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02"/>
  <workbookPr defaultThemeVersion="124226"/>
  <xr:revisionPtr revIDLastSave="0" documentId="11_27CDC58EE1A5CAB5773824E6665D61010F77C382" xr6:coauthVersionLast="47" xr6:coauthVersionMax="47" xr10:uidLastSave="{00000000-0000-0000-0000-000000000000}"/>
  <bookViews>
    <workbookView xWindow="120" yWindow="105" windowWidth="20115" windowHeight="8505" xr2:uid="{00000000-000D-0000-FFFF-FFFF00000000}"/>
  </bookViews>
  <sheets>
    <sheet name="BR1" sheetId="1" r:id="rId1"/>
    <sheet name="BR2" sheetId="2" r:id="rId2"/>
    <sheet name="BR3" sheetId="3" r:id="rId3"/>
    <sheet name="BR1-3" sheetId="4" r:id="rId4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4" l="1"/>
  <c r="H5" i="4"/>
  <c r="G6" i="4"/>
  <c r="H6" i="4"/>
  <c r="G7" i="4"/>
  <c r="H7" i="4"/>
  <c r="G8" i="4"/>
  <c r="H8" i="4"/>
  <c r="G9" i="4"/>
  <c r="H9" i="4"/>
  <c r="G12" i="4"/>
  <c r="H12" i="4"/>
  <c r="G13" i="4"/>
  <c r="H13" i="4"/>
  <c r="G14" i="4"/>
  <c r="H14" i="4"/>
  <c r="G15" i="4"/>
  <c r="H15" i="4"/>
  <c r="G16" i="4"/>
  <c r="H16" i="4"/>
  <c r="G17" i="4"/>
  <c r="H17" i="4"/>
  <c r="G20" i="4"/>
  <c r="H20" i="4"/>
  <c r="G21" i="4"/>
  <c r="H21" i="4"/>
  <c r="G22" i="4"/>
  <c r="H22" i="4"/>
  <c r="G23" i="4"/>
  <c r="H23" i="4"/>
  <c r="G24" i="4"/>
  <c r="H24" i="4"/>
  <c r="G25" i="4"/>
  <c r="H25" i="4"/>
  <c r="G28" i="4"/>
  <c r="H28" i="4"/>
  <c r="G29" i="4"/>
  <c r="H29" i="4"/>
  <c r="G30" i="4"/>
  <c r="H30" i="4"/>
  <c r="G31" i="4"/>
  <c r="H31" i="4"/>
  <c r="G32" i="4"/>
  <c r="H32" i="4"/>
  <c r="G33" i="4"/>
  <c r="H33" i="4"/>
  <c r="H4" i="4"/>
  <c r="G4" i="4"/>
  <c r="F32" i="2"/>
  <c r="F31" i="2"/>
  <c r="F30" i="2"/>
  <c r="F29" i="2"/>
  <c r="F28" i="2"/>
  <c r="F27" i="2"/>
  <c r="F24" i="2"/>
  <c r="F23" i="2"/>
  <c r="F22" i="2"/>
  <c r="F21" i="2"/>
  <c r="F20" i="2"/>
  <c r="F19" i="2"/>
  <c r="F16" i="2"/>
  <c r="F15" i="2"/>
  <c r="F14" i="2"/>
  <c r="F13" i="2"/>
  <c r="F12" i="2"/>
  <c r="F11" i="2"/>
  <c r="F8" i="2"/>
  <c r="F7" i="2"/>
  <c r="F6" i="2"/>
  <c r="F5" i="2"/>
  <c r="F4" i="2"/>
  <c r="F3" i="2"/>
  <c r="F32" i="3"/>
  <c r="F31" i="3"/>
  <c r="F30" i="3"/>
  <c r="F29" i="3"/>
  <c r="F28" i="3"/>
  <c r="F27" i="3"/>
  <c r="F24" i="3"/>
  <c r="F23" i="3"/>
  <c r="F22" i="3"/>
  <c r="F21" i="3"/>
  <c r="F20" i="3"/>
  <c r="F19" i="3"/>
  <c r="F16" i="3"/>
  <c r="F15" i="3"/>
  <c r="F14" i="3"/>
  <c r="F13" i="3"/>
  <c r="F12" i="3"/>
  <c r="F11" i="3"/>
  <c r="F8" i="3"/>
  <c r="F7" i="3"/>
  <c r="F6" i="3"/>
  <c r="F5" i="3"/>
  <c r="F4" i="3"/>
  <c r="F3" i="3"/>
  <c r="F4" i="1"/>
  <c r="F5" i="1"/>
  <c r="F6" i="1"/>
  <c r="F7" i="1"/>
  <c r="F8" i="1"/>
  <c r="F11" i="1"/>
  <c r="F12" i="1"/>
  <c r="F13" i="1"/>
  <c r="F14" i="1"/>
  <c r="F15" i="1"/>
  <c r="F16" i="1"/>
  <c r="F19" i="1"/>
  <c r="F20" i="1"/>
  <c r="F21" i="1"/>
  <c r="F22" i="1"/>
  <c r="F23" i="1"/>
  <c r="F24" i="1"/>
  <c r="F27" i="1"/>
  <c r="F28" i="1"/>
  <c r="F29" i="1"/>
  <c r="F30" i="1"/>
  <c r="F31" i="1"/>
  <c r="F32" i="1"/>
  <c r="F3" i="1"/>
</calcChain>
</file>

<file path=xl/sharedStrings.xml><?xml version="1.0" encoding="utf-8"?>
<sst xmlns="http://schemas.openxmlformats.org/spreadsheetml/2006/main" count="151" uniqueCount="32">
  <si>
    <t>Plate 1</t>
  </si>
  <si>
    <t>Line</t>
  </si>
  <si>
    <t>#</t>
  </si>
  <si>
    <t>636 nm</t>
  </si>
  <si>
    <t>Pchlide</t>
  </si>
  <si>
    <t>Col-0</t>
  </si>
  <si>
    <t>B21.3</t>
  </si>
  <si>
    <t>N9.14</t>
  </si>
  <si>
    <t>N37.6</t>
  </si>
  <si>
    <t>N42.4</t>
  </si>
  <si>
    <t>N48.6</t>
  </si>
  <si>
    <t>Plate 2</t>
  </si>
  <si>
    <t>D26.1</t>
  </si>
  <si>
    <t>Q22.5</t>
  </si>
  <si>
    <t>Q27.2</t>
  </si>
  <si>
    <t>Q40.6</t>
  </si>
  <si>
    <t>Q47.1</t>
  </si>
  <si>
    <t>Plate 3</t>
  </si>
  <si>
    <t>J6.6</t>
  </si>
  <si>
    <t>J24.5</t>
  </si>
  <si>
    <t>J29.4</t>
  </si>
  <si>
    <t>J41.5</t>
  </si>
  <si>
    <t>Plate 4</t>
  </si>
  <si>
    <t>L10.2</t>
  </si>
  <si>
    <t>L24.5</t>
  </si>
  <si>
    <t>L34.4</t>
  </si>
  <si>
    <t>L39.3</t>
  </si>
  <si>
    <t>BR1</t>
  </si>
  <si>
    <t>BR2</t>
  </si>
  <si>
    <t>BR3</t>
  </si>
  <si>
    <t>Mean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</si>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</sst>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2"/>
  <sheetViews>
    <sheetView tabSelected="1" workbookViewId="0"/>
  </sheetViews>
  <sheetFormatPr defaultRowHeight="15"/>
  <sheetData>
    <row r="2" spans="1:6">
      <c r="A2" t="s">
        <v>0</v>
      </c>
      <c r="B2" t="s">
        <v>1</v>
      </c>
      <c r="C2" t="s">
        <v>2</v>
      </c>
      <c r="D2" t="s">
        <v>3</v>
      </c>
      <c r="F2" t="s">
        <v>4</v>
      </c>
    </row>
    <row r="3" spans="1:6">
      <c r="B3" t="s">
        <v>5</v>
      </c>
      <c r="C3">
        <v>21</v>
      </c>
      <c r="D3">
        <v>169.8</v>
      </c>
      <c r="F3" s="1">
        <f>D3/C3</f>
        <v>8.0857142857142854</v>
      </c>
    </row>
    <row r="4" spans="1:6">
      <c r="B4" t="s">
        <v>6</v>
      </c>
      <c r="C4">
        <v>21</v>
      </c>
      <c r="D4">
        <v>165.1</v>
      </c>
      <c r="F4" s="1">
        <f t="shared" ref="F4:F32" si="0">D4/C4</f>
        <v>7.8619047619047615</v>
      </c>
    </row>
    <row r="5" spans="1:6">
      <c r="B5" t="s">
        <v>7</v>
      </c>
      <c r="C5">
        <v>21</v>
      </c>
      <c r="D5">
        <v>42.99</v>
      </c>
      <c r="F5" s="1">
        <f t="shared" si="0"/>
        <v>2.0471428571428572</v>
      </c>
    </row>
    <row r="6" spans="1:6">
      <c r="B6" t="s">
        <v>8</v>
      </c>
      <c r="C6">
        <v>20</v>
      </c>
      <c r="D6">
        <v>190.5</v>
      </c>
      <c r="F6" s="1">
        <f t="shared" si="0"/>
        <v>9.5250000000000004</v>
      </c>
    </row>
    <row r="7" spans="1:6">
      <c r="B7" t="s">
        <v>9</v>
      </c>
      <c r="C7">
        <v>21</v>
      </c>
      <c r="D7">
        <v>122.9</v>
      </c>
      <c r="F7" s="1">
        <f t="shared" si="0"/>
        <v>5.8523809523809529</v>
      </c>
    </row>
    <row r="8" spans="1:6">
      <c r="B8" t="s">
        <v>10</v>
      </c>
      <c r="C8">
        <v>20</v>
      </c>
      <c r="D8">
        <v>130.9</v>
      </c>
      <c r="F8" s="1">
        <f t="shared" si="0"/>
        <v>6.5449999999999999</v>
      </c>
    </row>
    <row r="9" spans="1:6">
      <c r="F9" s="1"/>
    </row>
    <row r="10" spans="1:6">
      <c r="A10" t="s">
        <v>11</v>
      </c>
      <c r="B10" t="s">
        <v>1</v>
      </c>
      <c r="C10" t="s">
        <v>2</v>
      </c>
      <c r="F10" s="1"/>
    </row>
    <row r="11" spans="1:6">
      <c r="B11" t="s">
        <v>5</v>
      </c>
      <c r="C11">
        <v>22</v>
      </c>
      <c r="D11">
        <v>160.4</v>
      </c>
      <c r="F11" s="1">
        <f t="shared" si="0"/>
        <v>7.290909090909091</v>
      </c>
    </row>
    <row r="12" spans="1:6">
      <c r="B12" t="s">
        <v>12</v>
      </c>
      <c r="C12">
        <v>21</v>
      </c>
      <c r="D12">
        <v>160.30000000000001</v>
      </c>
      <c r="F12" s="1">
        <f t="shared" si="0"/>
        <v>7.6333333333333337</v>
      </c>
    </row>
    <row r="13" spans="1:6">
      <c r="B13" t="s">
        <v>13</v>
      </c>
      <c r="C13">
        <v>22</v>
      </c>
      <c r="D13">
        <v>204.6</v>
      </c>
      <c r="F13" s="1">
        <f t="shared" si="0"/>
        <v>9.2999999999999989</v>
      </c>
    </row>
    <row r="14" spans="1:6">
      <c r="B14" t="s">
        <v>14</v>
      </c>
      <c r="C14">
        <v>23</v>
      </c>
      <c r="D14">
        <v>161.80000000000001</v>
      </c>
      <c r="F14" s="1">
        <f t="shared" si="0"/>
        <v>7.0347826086956529</v>
      </c>
    </row>
    <row r="15" spans="1:6">
      <c r="B15" t="s">
        <v>15</v>
      </c>
      <c r="C15">
        <v>22</v>
      </c>
      <c r="D15">
        <v>217.9</v>
      </c>
      <c r="F15" s="1">
        <f t="shared" si="0"/>
        <v>9.9045454545454543</v>
      </c>
    </row>
    <row r="16" spans="1:6">
      <c r="B16" t="s">
        <v>16</v>
      </c>
      <c r="C16">
        <v>20</v>
      </c>
      <c r="D16">
        <v>101.3</v>
      </c>
      <c r="F16" s="1">
        <f t="shared" si="0"/>
        <v>5.0649999999999995</v>
      </c>
    </row>
    <row r="17" spans="1:6">
      <c r="F17" s="1"/>
    </row>
    <row r="18" spans="1:6">
      <c r="A18" t="s">
        <v>17</v>
      </c>
      <c r="B18" t="s">
        <v>1</v>
      </c>
      <c r="C18" t="s">
        <v>2</v>
      </c>
      <c r="F18" s="1"/>
    </row>
    <row r="19" spans="1:6">
      <c r="B19" t="s">
        <v>5</v>
      </c>
      <c r="C19">
        <v>21</v>
      </c>
      <c r="D19">
        <v>181.5</v>
      </c>
      <c r="F19" s="1">
        <f t="shared" si="0"/>
        <v>8.6428571428571423</v>
      </c>
    </row>
    <row r="20" spans="1:6">
      <c r="B20" t="s">
        <v>6</v>
      </c>
      <c r="C20">
        <v>20</v>
      </c>
      <c r="D20">
        <v>200.1</v>
      </c>
      <c r="F20" s="1">
        <f t="shared" si="0"/>
        <v>10.004999999999999</v>
      </c>
    </row>
    <row r="21" spans="1:6">
      <c r="B21" t="s">
        <v>18</v>
      </c>
      <c r="C21">
        <v>20</v>
      </c>
      <c r="D21">
        <v>277.89999999999998</v>
      </c>
      <c r="F21" s="1">
        <f t="shared" si="0"/>
        <v>13.895</v>
      </c>
    </row>
    <row r="22" spans="1:6">
      <c r="B22" t="s">
        <v>19</v>
      </c>
      <c r="C22">
        <v>20</v>
      </c>
      <c r="D22">
        <v>171.9</v>
      </c>
      <c r="F22" s="1">
        <f t="shared" si="0"/>
        <v>8.5950000000000006</v>
      </c>
    </row>
    <row r="23" spans="1:6">
      <c r="B23" t="s">
        <v>20</v>
      </c>
      <c r="C23">
        <v>20</v>
      </c>
      <c r="D23">
        <v>136.19999999999999</v>
      </c>
      <c r="F23" s="1">
        <f t="shared" si="0"/>
        <v>6.81</v>
      </c>
    </row>
    <row r="24" spans="1:6">
      <c r="B24" t="s">
        <v>21</v>
      </c>
      <c r="C24">
        <v>22</v>
      </c>
      <c r="D24">
        <v>206.8</v>
      </c>
      <c r="F24" s="1">
        <f t="shared" si="0"/>
        <v>9.4</v>
      </c>
    </row>
    <row r="25" spans="1:6">
      <c r="F25" s="1"/>
    </row>
    <row r="26" spans="1:6">
      <c r="A26" t="s">
        <v>22</v>
      </c>
      <c r="B26" t="s">
        <v>1</v>
      </c>
      <c r="C26" t="s">
        <v>2</v>
      </c>
      <c r="F26" s="1"/>
    </row>
    <row r="27" spans="1:6">
      <c r="B27" t="s">
        <v>5</v>
      </c>
      <c r="C27">
        <v>23</v>
      </c>
      <c r="D27">
        <v>174.8</v>
      </c>
      <c r="F27" s="1">
        <f t="shared" si="0"/>
        <v>7.6000000000000005</v>
      </c>
    </row>
    <row r="28" spans="1:6">
      <c r="B28" t="s">
        <v>12</v>
      </c>
      <c r="C28">
        <v>20</v>
      </c>
      <c r="D28">
        <v>182.2</v>
      </c>
      <c r="F28" s="1">
        <f t="shared" si="0"/>
        <v>9.11</v>
      </c>
    </row>
    <row r="29" spans="1:6">
      <c r="B29" t="s">
        <v>23</v>
      </c>
      <c r="C29">
        <v>20</v>
      </c>
      <c r="D29">
        <v>178.3</v>
      </c>
      <c r="F29" s="1">
        <f t="shared" si="0"/>
        <v>8.9150000000000009</v>
      </c>
    </row>
    <row r="30" spans="1:6">
      <c r="B30" t="s">
        <v>24</v>
      </c>
      <c r="C30">
        <v>21</v>
      </c>
      <c r="D30">
        <v>197.2</v>
      </c>
      <c r="F30" s="1">
        <f t="shared" si="0"/>
        <v>9.3904761904761891</v>
      </c>
    </row>
    <row r="31" spans="1:6">
      <c r="B31" t="s">
        <v>25</v>
      </c>
      <c r="C31">
        <v>22</v>
      </c>
      <c r="D31">
        <v>170.4</v>
      </c>
      <c r="F31" s="1">
        <f t="shared" si="0"/>
        <v>7.745454545454546</v>
      </c>
    </row>
    <row r="32" spans="1:6">
      <c r="B32" t="s">
        <v>26</v>
      </c>
      <c r="C32">
        <v>20</v>
      </c>
      <c r="D32">
        <v>123.3</v>
      </c>
      <c r="F32" s="1">
        <f t="shared" si="0"/>
        <v>6.165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32"/>
  <sheetViews>
    <sheetView workbookViewId="0"/>
  </sheetViews>
  <sheetFormatPr defaultRowHeight="15"/>
  <sheetData>
    <row r="2" spans="1:6">
      <c r="A2" t="s">
        <v>0</v>
      </c>
      <c r="B2" t="s">
        <v>1</v>
      </c>
      <c r="C2" t="s">
        <v>2</v>
      </c>
      <c r="D2" t="s">
        <v>3</v>
      </c>
      <c r="F2" t="s">
        <v>4</v>
      </c>
    </row>
    <row r="3" spans="1:6">
      <c r="B3" t="s">
        <v>5</v>
      </c>
      <c r="C3">
        <v>20</v>
      </c>
      <c r="D3">
        <v>131.9</v>
      </c>
      <c r="F3" s="1">
        <f>D3/C3</f>
        <v>6.5950000000000006</v>
      </c>
    </row>
    <row r="4" spans="1:6">
      <c r="B4" t="s">
        <v>6</v>
      </c>
      <c r="C4">
        <v>21</v>
      </c>
      <c r="D4">
        <v>127.5</v>
      </c>
      <c r="F4" s="1">
        <f t="shared" ref="F4:F32" si="0">D4/C4</f>
        <v>6.0714285714285712</v>
      </c>
    </row>
    <row r="5" spans="1:6">
      <c r="B5" t="s">
        <v>7</v>
      </c>
      <c r="C5">
        <v>20</v>
      </c>
      <c r="D5">
        <v>35.11</v>
      </c>
      <c r="F5" s="1">
        <f t="shared" si="0"/>
        <v>1.7555000000000001</v>
      </c>
    </row>
    <row r="6" spans="1:6">
      <c r="B6" t="s">
        <v>8</v>
      </c>
      <c r="C6">
        <v>20</v>
      </c>
      <c r="D6">
        <v>194.6</v>
      </c>
      <c r="F6" s="1">
        <f t="shared" si="0"/>
        <v>9.73</v>
      </c>
    </row>
    <row r="7" spans="1:6">
      <c r="B7" t="s">
        <v>9</v>
      </c>
      <c r="C7">
        <v>20</v>
      </c>
      <c r="D7">
        <v>108</v>
      </c>
      <c r="F7" s="1">
        <f t="shared" si="0"/>
        <v>5.4</v>
      </c>
    </row>
    <row r="8" spans="1:6">
      <c r="B8" t="s">
        <v>10</v>
      </c>
      <c r="C8">
        <v>21</v>
      </c>
      <c r="D8">
        <v>158.80000000000001</v>
      </c>
      <c r="F8" s="1">
        <f t="shared" si="0"/>
        <v>7.5619047619047626</v>
      </c>
    </row>
    <row r="9" spans="1:6">
      <c r="F9" s="1"/>
    </row>
    <row r="10" spans="1:6">
      <c r="A10" t="s">
        <v>11</v>
      </c>
      <c r="B10" t="s">
        <v>1</v>
      </c>
      <c r="C10" t="s">
        <v>2</v>
      </c>
      <c r="F10" s="1"/>
    </row>
    <row r="11" spans="1:6">
      <c r="B11" t="s">
        <v>5</v>
      </c>
      <c r="C11">
        <v>22</v>
      </c>
      <c r="D11">
        <v>127.4</v>
      </c>
      <c r="F11" s="1">
        <f t="shared" si="0"/>
        <v>5.790909090909091</v>
      </c>
    </row>
    <row r="12" spans="1:6">
      <c r="B12" t="s">
        <v>12</v>
      </c>
      <c r="C12">
        <v>22</v>
      </c>
      <c r="D12">
        <v>151.80000000000001</v>
      </c>
      <c r="F12" s="1">
        <f t="shared" si="0"/>
        <v>6.9</v>
      </c>
    </row>
    <row r="13" spans="1:6">
      <c r="B13" t="s">
        <v>13</v>
      </c>
      <c r="C13">
        <v>21</v>
      </c>
      <c r="D13">
        <v>184.1</v>
      </c>
      <c r="F13" s="1">
        <f t="shared" si="0"/>
        <v>8.7666666666666657</v>
      </c>
    </row>
    <row r="14" spans="1:6">
      <c r="B14" t="s">
        <v>14</v>
      </c>
      <c r="C14">
        <v>20</v>
      </c>
      <c r="D14">
        <v>174.2</v>
      </c>
      <c r="F14" s="1">
        <f t="shared" si="0"/>
        <v>8.7099999999999991</v>
      </c>
    </row>
    <row r="15" spans="1:6">
      <c r="B15" t="s">
        <v>15</v>
      </c>
      <c r="C15">
        <v>20</v>
      </c>
      <c r="D15">
        <v>161.5</v>
      </c>
      <c r="F15" s="1">
        <f t="shared" si="0"/>
        <v>8.0749999999999993</v>
      </c>
    </row>
    <row r="16" spans="1:6">
      <c r="B16" t="s">
        <v>16</v>
      </c>
      <c r="C16">
        <v>21</v>
      </c>
      <c r="D16">
        <v>121.5</v>
      </c>
      <c r="F16" s="1">
        <f t="shared" si="0"/>
        <v>5.7857142857142856</v>
      </c>
    </row>
    <row r="17" spans="1:6">
      <c r="F17" s="1"/>
    </row>
    <row r="18" spans="1:6">
      <c r="A18" t="s">
        <v>17</v>
      </c>
      <c r="B18" t="s">
        <v>1</v>
      </c>
      <c r="C18" t="s">
        <v>2</v>
      </c>
      <c r="F18" s="1"/>
    </row>
    <row r="19" spans="1:6">
      <c r="B19" t="s">
        <v>5</v>
      </c>
      <c r="C19">
        <v>20</v>
      </c>
      <c r="D19">
        <v>137.69999999999999</v>
      </c>
      <c r="F19" s="1">
        <f t="shared" si="0"/>
        <v>6.8849999999999998</v>
      </c>
    </row>
    <row r="20" spans="1:6">
      <c r="B20" t="s">
        <v>6</v>
      </c>
      <c r="C20">
        <v>20</v>
      </c>
      <c r="D20">
        <v>153.1</v>
      </c>
      <c r="F20" s="1">
        <f t="shared" si="0"/>
        <v>7.6549999999999994</v>
      </c>
    </row>
    <row r="21" spans="1:6">
      <c r="B21" t="s">
        <v>18</v>
      </c>
      <c r="C21">
        <v>22</v>
      </c>
      <c r="D21">
        <v>255.2</v>
      </c>
      <c r="F21" s="1">
        <f t="shared" si="0"/>
        <v>11.6</v>
      </c>
    </row>
    <row r="22" spans="1:6">
      <c r="B22" t="s">
        <v>19</v>
      </c>
      <c r="C22">
        <v>23</v>
      </c>
      <c r="D22">
        <v>139.9</v>
      </c>
      <c r="F22" s="1">
        <f t="shared" si="0"/>
        <v>6.0826086956521745</v>
      </c>
    </row>
    <row r="23" spans="1:6">
      <c r="B23" t="s">
        <v>20</v>
      </c>
      <c r="C23">
        <v>23</v>
      </c>
      <c r="D23">
        <v>112.5</v>
      </c>
      <c r="F23" s="1">
        <f t="shared" si="0"/>
        <v>4.8913043478260869</v>
      </c>
    </row>
    <row r="24" spans="1:6">
      <c r="B24" t="s">
        <v>21</v>
      </c>
      <c r="C24">
        <v>22</v>
      </c>
      <c r="D24">
        <v>152.4</v>
      </c>
      <c r="F24" s="1">
        <f t="shared" si="0"/>
        <v>6.9272727272727277</v>
      </c>
    </row>
    <row r="25" spans="1:6">
      <c r="F25" s="1"/>
    </row>
    <row r="26" spans="1:6">
      <c r="A26" t="s">
        <v>22</v>
      </c>
      <c r="B26" t="s">
        <v>1</v>
      </c>
      <c r="C26" t="s">
        <v>2</v>
      </c>
      <c r="F26" s="1"/>
    </row>
    <row r="27" spans="1:6">
      <c r="B27" t="s">
        <v>5</v>
      </c>
      <c r="C27">
        <v>21</v>
      </c>
      <c r="D27">
        <v>126.1</v>
      </c>
      <c r="F27" s="1">
        <f t="shared" si="0"/>
        <v>6.0047619047619047</v>
      </c>
    </row>
    <row r="28" spans="1:6">
      <c r="B28" t="s">
        <v>12</v>
      </c>
      <c r="C28">
        <v>22</v>
      </c>
      <c r="D28">
        <v>136.6</v>
      </c>
      <c r="F28" s="1">
        <f t="shared" si="0"/>
        <v>6.209090909090909</v>
      </c>
    </row>
    <row r="29" spans="1:6">
      <c r="B29" t="s">
        <v>23</v>
      </c>
      <c r="C29">
        <v>21</v>
      </c>
      <c r="D29">
        <v>141.6</v>
      </c>
      <c r="F29" s="1">
        <f t="shared" si="0"/>
        <v>6.7428571428571429</v>
      </c>
    </row>
    <row r="30" spans="1:6">
      <c r="B30" t="s">
        <v>24</v>
      </c>
      <c r="C30">
        <v>21</v>
      </c>
      <c r="D30">
        <v>156</v>
      </c>
      <c r="F30" s="1">
        <f t="shared" si="0"/>
        <v>7.4285714285714288</v>
      </c>
    </row>
    <row r="31" spans="1:6">
      <c r="B31" t="s">
        <v>25</v>
      </c>
      <c r="C31">
        <v>21</v>
      </c>
      <c r="D31">
        <v>151.30000000000001</v>
      </c>
      <c r="F31" s="1">
        <f t="shared" si="0"/>
        <v>7.2047619047619049</v>
      </c>
    </row>
    <row r="32" spans="1:6">
      <c r="B32" t="s">
        <v>26</v>
      </c>
      <c r="C32">
        <v>20</v>
      </c>
      <c r="D32">
        <v>103.8</v>
      </c>
      <c r="F32" s="1">
        <f t="shared" si="0"/>
        <v>5.1899999999999995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32"/>
  <sheetViews>
    <sheetView workbookViewId="0"/>
  </sheetViews>
  <sheetFormatPr defaultRowHeight="15"/>
  <sheetData>
    <row r="2" spans="1:6">
      <c r="A2" t="s">
        <v>0</v>
      </c>
      <c r="B2" t="s">
        <v>1</v>
      </c>
      <c r="C2" t="s">
        <v>2</v>
      </c>
      <c r="D2" t="s">
        <v>3</v>
      </c>
      <c r="F2" t="s">
        <v>4</v>
      </c>
    </row>
    <row r="3" spans="1:6">
      <c r="B3" t="s">
        <v>5</v>
      </c>
      <c r="C3">
        <v>21</v>
      </c>
      <c r="D3">
        <v>146.4</v>
      </c>
      <c r="F3" s="1">
        <f>D3/C3</f>
        <v>6.9714285714285715</v>
      </c>
    </row>
    <row r="4" spans="1:6">
      <c r="B4" t="s">
        <v>6</v>
      </c>
      <c r="C4">
        <v>20</v>
      </c>
      <c r="D4">
        <v>134.4</v>
      </c>
      <c r="F4" s="1">
        <f t="shared" ref="F4:F32" si="0">D4/C4</f>
        <v>6.7200000000000006</v>
      </c>
    </row>
    <row r="5" spans="1:6">
      <c r="B5" t="s">
        <v>7</v>
      </c>
      <c r="C5">
        <v>23</v>
      </c>
      <c r="D5">
        <v>30.64</v>
      </c>
      <c r="F5" s="1">
        <f t="shared" si="0"/>
        <v>1.3321739130434782</v>
      </c>
    </row>
    <row r="6" spans="1:6">
      <c r="B6" t="s">
        <v>8</v>
      </c>
      <c r="C6">
        <v>20</v>
      </c>
      <c r="D6">
        <v>144</v>
      </c>
      <c r="F6" s="1">
        <f t="shared" si="0"/>
        <v>7.2</v>
      </c>
    </row>
    <row r="7" spans="1:6">
      <c r="B7" t="s">
        <v>9</v>
      </c>
      <c r="C7">
        <v>21</v>
      </c>
      <c r="D7">
        <v>130.80000000000001</v>
      </c>
      <c r="F7" s="1">
        <f t="shared" si="0"/>
        <v>6.2285714285714295</v>
      </c>
    </row>
    <row r="8" spans="1:6">
      <c r="B8" t="s">
        <v>10</v>
      </c>
      <c r="C8">
        <v>20</v>
      </c>
      <c r="D8">
        <v>137.19999999999999</v>
      </c>
      <c r="F8" s="1">
        <f t="shared" si="0"/>
        <v>6.8599999999999994</v>
      </c>
    </row>
    <row r="9" spans="1:6">
      <c r="F9" s="1"/>
    </row>
    <row r="10" spans="1:6">
      <c r="A10" t="s">
        <v>11</v>
      </c>
      <c r="B10" t="s">
        <v>1</v>
      </c>
      <c r="C10" t="s">
        <v>2</v>
      </c>
      <c r="F10" s="1"/>
    </row>
    <row r="11" spans="1:6">
      <c r="B11" t="s">
        <v>5</v>
      </c>
      <c r="C11">
        <v>22</v>
      </c>
      <c r="D11">
        <v>118.9</v>
      </c>
      <c r="F11" s="1">
        <f t="shared" si="0"/>
        <v>5.4045454545454552</v>
      </c>
    </row>
    <row r="12" spans="1:6">
      <c r="B12" t="s">
        <v>12</v>
      </c>
      <c r="C12">
        <v>21</v>
      </c>
      <c r="D12">
        <v>115.7</v>
      </c>
      <c r="F12" s="1">
        <f t="shared" si="0"/>
        <v>5.5095238095238095</v>
      </c>
    </row>
    <row r="13" spans="1:6">
      <c r="B13" t="s">
        <v>13</v>
      </c>
      <c r="C13">
        <v>21</v>
      </c>
      <c r="D13">
        <v>180.9</v>
      </c>
      <c r="F13" s="1">
        <f t="shared" si="0"/>
        <v>8.6142857142857139</v>
      </c>
    </row>
    <row r="14" spans="1:6">
      <c r="B14" t="s">
        <v>14</v>
      </c>
      <c r="C14">
        <v>21</v>
      </c>
      <c r="D14">
        <v>166.8</v>
      </c>
      <c r="F14" s="1">
        <f t="shared" si="0"/>
        <v>7.9428571428571431</v>
      </c>
    </row>
    <row r="15" spans="1:6">
      <c r="B15" t="s">
        <v>15</v>
      </c>
      <c r="C15">
        <v>20</v>
      </c>
      <c r="D15">
        <v>108.7</v>
      </c>
      <c r="F15" s="1">
        <f t="shared" si="0"/>
        <v>5.4350000000000005</v>
      </c>
    </row>
    <row r="16" spans="1:6">
      <c r="B16" t="s">
        <v>16</v>
      </c>
      <c r="C16">
        <v>21</v>
      </c>
      <c r="D16">
        <v>136.9</v>
      </c>
      <c r="F16" s="1">
        <f t="shared" si="0"/>
        <v>6.519047619047619</v>
      </c>
    </row>
    <row r="17" spans="1:6">
      <c r="F17" s="1"/>
    </row>
    <row r="18" spans="1:6">
      <c r="A18" t="s">
        <v>17</v>
      </c>
      <c r="B18" t="s">
        <v>1</v>
      </c>
      <c r="C18" t="s">
        <v>2</v>
      </c>
      <c r="F18" s="1"/>
    </row>
    <row r="19" spans="1:6">
      <c r="B19" t="s">
        <v>5</v>
      </c>
      <c r="C19">
        <v>20</v>
      </c>
      <c r="D19">
        <v>151.69999999999999</v>
      </c>
      <c r="F19" s="1">
        <f t="shared" si="0"/>
        <v>7.5849999999999991</v>
      </c>
    </row>
    <row r="20" spans="1:6">
      <c r="B20" t="s">
        <v>6</v>
      </c>
      <c r="C20">
        <v>21</v>
      </c>
      <c r="D20">
        <v>136.30000000000001</v>
      </c>
      <c r="F20" s="1">
        <f t="shared" si="0"/>
        <v>6.4904761904761914</v>
      </c>
    </row>
    <row r="21" spans="1:6">
      <c r="B21" t="s">
        <v>18</v>
      </c>
      <c r="C21">
        <v>22</v>
      </c>
      <c r="D21">
        <v>214.1</v>
      </c>
      <c r="F21" s="1">
        <f t="shared" si="0"/>
        <v>9.7318181818181824</v>
      </c>
    </row>
    <row r="22" spans="1:6">
      <c r="B22" t="s">
        <v>19</v>
      </c>
      <c r="C22">
        <v>21</v>
      </c>
      <c r="D22">
        <v>104.7</v>
      </c>
      <c r="F22" s="1">
        <f t="shared" si="0"/>
        <v>4.9857142857142858</v>
      </c>
    </row>
    <row r="23" spans="1:6">
      <c r="B23" t="s">
        <v>20</v>
      </c>
      <c r="C23">
        <v>20</v>
      </c>
      <c r="D23">
        <v>63.44</v>
      </c>
      <c r="F23" s="1">
        <f t="shared" si="0"/>
        <v>3.1719999999999997</v>
      </c>
    </row>
    <row r="24" spans="1:6">
      <c r="B24" t="s">
        <v>21</v>
      </c>
      <c r="C24">
        <v>20</v>
      </c>
      <c r="D24">
        <v>163</v>
      </c>
      <c r="F24" s="1">
        <f t="shared" si="0"/>
        <v>8.15</v>
      </c>
    </row>
    <row r="25" spans="1:6">
      <c r="F25" s="1"/>
    </row>
    <row r="26" spans="1:6">
      <c r="A26" t="s">
        <v>22</v>
      </c>
      <c r="B26" t="s">
        <v>1</v>
      </c>
      <c r="C26" t="s">
        <v>2</v>
      </c>
      <c r="F26" s="1"/>
    </row>
    <row r="27" spans="1:6">
      <c r="B27" t="s">
        <v>5</v>
      </c>
      <c r="C27">
        <v>21</v>
      </c>
      <c r="D27">
        <v>163.1</v>
      </c>
      <c r="F27" s="1">
        <f t="shared" si="0"/>
        <v>7.7666666666666666</v>
      </c>
    </row>
    <row r="28" spans="1:6">
      <c r="B28" t="s">
        <v>12</v>
      </c>
      <c r="C28">
        <v>21</v>
      </c>
      <c r="D28">
        <v>143</v>
      </c>
      <c r="F28" s="1">
        <f t="shared" si="0"/>
        <v>6.8095238095238093</v>
      </c>
    </row>
    <row r="29" spans="1:6">
      <c r="B29" t="s">
        <v>23</v>
      </c>
      <c r="C29">
        <v>20</v>
      </c>
      <c r="D29">
        <v>129.5</v>
      </c>
      <c r="F29" s="1">
        <f t="shared" si="0"/>
        <v>6.4749999999999996</v>
      </c>
    </row>
    <row r="30" spans="1:6">
      <c r="B30" t="s">
        <v>24</v>
      </c>
      <c r="C30">
        <v>21</v>
      </c>
      <c r="D30">
        <v>109.3</v>
      </c>
      <c r="F30" s="1">
        <f t="shared" si="0"/>
        <v>5.2047619047619049</v>
      </c>
    </row>
    <row r="31" spans="1:6">
      <c r="B31" t="s">
        <v>25</v>
      </c>
      <c r="C31">
        <v>20</v>
      </c>
      <c r="D31">
        <v>116.4</v>
      </c>
      <c r="F31" s="1">
        <f t="shared" si="0"/>
        <v>5.82</v>
      </c>
    </row>
    <row r="32" spans="1:6">
      <c r="B32" t="s">
        <v>26</v>
      </c>
      <c r="C32">
        <v>21</v>
      </c>
      <c r="D32">
        <v>130.5</v>
      </c>
      <c r="F32" s="1">
        <f t="shared" si="0"/>
        <v>6.2142857142857144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J33"/>
  <sheetViews>
    <sheetView workbookViewId="0"/>
  </sheetViews>
  <sheetFormatPr defaultRowHeight="15"/>
  <sheetData>
    <row r="3" spans="1:10">
      <c r="A3" t="s">
        <v>0</v>
      </c>
      <c r="B3" t="s">
        <v>1</v>
      </c>
      <c r="C3" t="s">
        <v>27</v>
      </c>
      <c r="D3" t="s">
        <v>28</v>
      </c>
      <c r="E3" t="s">
        <v>29</v>
      </c>
      <c r="G3" t="s">
        <v>30</v>
      </c>
      <c r="H3" t="s">
        <v>31</v>
      </c>
    </row>
    <row r="4" spans="1:10">
      <c r="B4" t="s">
        <v>5</v>
      </c>
      <c r="C4">
        <v>8.0857142857142854</v>
      </c>
      <c r="D4">
        <v>6.5950000000000006</v>
      </c>
      <c r="E4">
        <v>6.9714285714285715</v>
      </c>
      <c r="G4">
        <f>AVERAGE(C4:E4)</f>
        <v>7.2173809523809522</v>
      </c>
      <c r="H4">
        <f>STDEV(C4:E4)/SQRT(3)</f>
        <v>0.44755882320289159</v>
      </c>
    </row>
    <row r="5" spans="1:10">
      <c r="B5" t="s">
        <v>6</v>
      </c>
      <c r="C5">
        <v>7.8619047619047615</v>
      </c>
      <c r="D5">
        <v>6.0714285714285712</v>
      </c>
      <c r="E5">
        <v>6.7200000000000006</v>
      </c>
      <c r="G5">
        <f t="shared" ref="G5:G33" si="0">AVERAGE(C5:E5)</f>
        <v>6.884444444444445</v>
      </c>
      <c r="H5">
        <f t="shared" ref="H5:H33" si="1">STDEV(C5:E5)/SQRT(3)</f>
        <v>0.52336498693454603</v>
      </c>
    </row>
    <row r="6" spans="1:10">
      <c r="B6" t="s">
        <v>7</v>
      </c>
      <c r="C6">
        <v>2.0471428571428572</v>
      </c>
      <c r="D6">
        <v>1.7555000000000001</v>
      </c>
      <c r="E6">
        <v>1.3321739130434782</v>
      </c>
      <c r="G6">
        <f t="shared" si="0"/>
        <v>1.7116055900621117</v>
      </c>
      <c r="H6">
        <f t="shared" si="1"/>
        <v>0.20755737132537039</v>
      </c>
      <c r="J6" s="2"/>
    </row>
    <row r="7" spans="1:10">
      <c r="B7" t="s">
        <v>8</v>
      </c>
      <c r="C7">
        <v>9.5250000000000004</v>
      </c>
      <c r="D7">
        <v>9.73</v>
      </c>
      <c r="E7">
        <v>7.2</v>
      </c>
      <c r="G7">
        <f t="shared" si="0"/>
        <v>8.8183333333333334</v>
      </c>
      <c r="H7">
        <f t="shared" si="1"/>
        <v>0.81132778688873397</v>
      </c>
    </row>
    <row r="8" spans="1:10">
      <c r="B8" t="s">
        <v>9</v>
      </c>
      <c r="C8">
        <v>5.8523809523809529</v>
      </c>
      <c r="D8">
        <v>5.4</v>
      </c>
      <c r="E8">
        <v>6.2285714285714295</v>
      </c>
      <c r="G8">
        <f t="shared" si="0"/>
        <v>5.8269841269841267</v>
      </c>
      <c r="H8">
        <f t="shared" si="1"/>
        <v>0.23952480881695906</v>
      </c>
    </row>
    <row r="9" spans="1:10">
      <c r="B9" t="s">
        <v>10</v>
      </c>
      <c r="C9">
        <v>6.5449999999999999</v>
      </c>
      <c r="D9">
        <v>7.5619047619047626</v>
      </c>
      <c r="E9">
        <v>6.8599999999999994</v>
      </c>
      <c r="G9">
        <f t="shared" si="0"/>
        <v>6.9889682539682534</v>
      </c>
      <c r="H9">
        <f t="shared" si="1"/>
        <v>0.30055417237433291</v>
      </c>
    </row>
    <row r="11" spans="1:10">
      <c r="A11" t="s">
        <v>11</v>
      </c>
      <c r="B11" t="s">
        <v>1</v>
      </c>
    </row>
    <row r="12" spans="1:10">
      <c r="B12" t="s">
        <v>5</v>
      </c>
      <c r="C12">
        <v>7.290909090909091</v>
      </c>
      <c r="D12">
        <v>5.790909090909091</v>
      </c>
      <c r="E12">
        <v>5.4045454545454552</v>
      </c>
      <c r="G12">
        <f t="shared" si="0"/>
        <v>6.162121212121213</v>
      </c>
      <c r="H12">
        <f t="shared" si="1"/>
        <v>0.5753088362928358</v>
      </c>
    </row>
    <row r="13" spans="1:10">
      <c r="B13" t="s">
        <v>12</v>
      </c>
      <c r="C13">
        <v>7.6333333333333337</v>
      </c>
      <c r="D13">
        <v>6.9</v>
      </c>
      <c r="E13">
        <v>5.5095238095238095</v>
      </c>
      <c r="G13">
        <f t="shared" si="0"/>
        <v>6.6809523809523812</v>
      </c>
      <c r="H13">
        <f t="shared" si="1"/>
        <v>0.62279694869564861</v>
      </c>
    </row>
    <row r="14" spans="1:10">
      <c r="B14" t="s">
        <v>13</v>
      </c>
      <c r="C14">
        <v>9.2999999999999989</v>
      </c>
      <c r="D14">
        <v>8.7666666666666657</v>
      </c>
      <c r="E14">
        <v>8.6142857142857139</v>
      </c>
      <c r="G14">
        <f t="shared" si="0"/>
        <v>8.8936507936507923</v>
      </c>
      <c r="H14">
        <f t="shared" si="1"/>
        <v>0.20788197515866527</v>
      </c>
      <c r="J14" s="2"/>
    </row>
    <row r="15" spans="1:10">
      <c r="B15" t="s">
        <v>14</v>
      </c>
      <c r="C15">
        <v>7.0347826086956529</v>
      </c>
      <c r="D15">
        <v>8.7099999999999991</v>
      </c>
      <c r="E15">
        <v>7.9428571428571431</v>
      </c>
      <c r="G15">
        <f t="shared" si="0"/>
        <v>7.8958799171842644</v>
      </c>
      <c r="H15">
        <f t="shared" si="1"/>
        <v>0.48416370228504158</v>
      </c>
    </row>
    <row r="16" spans="1:10">
      <c r="B16" t="s">
        <v>15</v>
      </c>
      <c r="C16">
        <v>9.9045454545454543</v>
      </c>
      <c r="D16">
        <v>8.0749999999999993</v>
      </c>
      <c r="E16">
        <v>5.4350000000000005</v>
      </c>
      <c r="G16">
        <f t="shared" si="0"/>
        <v>7.8048484848484847</v>
      </c>
      <c r="H16">
        <f t="shared" si="1"/>
        <v>1.2972978999207008</v>
      </c>
    </row>
    <row r="17" spans="1:10">
      <c r="B17" t="s">
        <v>16</v>
      </c>
      <c r="C17">
        <v>5.0649999999999995</v>
      </c>
      <c r="D17">
        <v>5.7857142857142856</v>
      </c>
      <c r="E17">
        <v>6.519047619047619</v>
      </c>
      <c r="G17">
        <f t="shared" si="0"/>
        <v>5.7899206349206347</v>
      </c>
      <c r="H17">
        <f t="shared" si="1"/>
        <v>0.4197526611568399</v>
      </c>
    </row>
    <row r="19" spans="1:10">
      <c r="A19" t="s">
        <v>17</v>
      </c>
      <c r="B19" t="s">
        <v>1</v>
      </c>
    </row>
    <row r="20" spans="1:10">
      <c r="B20" t="s">
        <v>5</v>
      </c>
      <c r="C20">
        <v>8.6428571428571423</v>
      </c>
      <c r="D20">
        <v>6.8849999999999998</v>
      </c>
      <c r="E20">
        <v>7.5849999999999991</v>
      </c>
      <c r="G20">
        <f t="shared" si="0"/>
        <v>7.7042857142857137</v>
      </c>
      <c r="H20">
        <f t="shared" si="1"/>
        <v>0.51094267287630846</v>
      </c>
    </row>
    <row r="21" spans="1:10">
      <c r="B21" t="s">
        <v>6</v>
      </c>
      <c r="C21">
        <v>10.004999999999999</v>
      </c>
      <c r="D21">
        <v>7.6549999999999994</v>
      </c>
      <c r="E21">
        <v>6.4904761904761914</v>
      </c>
      <c r="G21">
        <f t="shared" si="0"/>
        <v>8.0501587301587296</v>
      </c>
      <c r="H21">
        <f t="shared" si="1"/>
        <v>1.0336153730866138</v>
      </c>
    </row>
    <row r="22" spans="1:10">
      <c r="B22" t="s">
        <v>18</v>
      </c>
      <c r="C22">
        <v>13.895</v>
      </c>
      <c r="D22">
        <v>11.6</v>
      </c>
      <c r="E22">
        <v>9.7318181818181824</v>
      </c>
      <c r="G22">
        <f t="shared" si="0"/>
        <v>11.742272727272727</v>
      </c>
      <c r="H22">
        <f t="shared" si="1"/>
        <v>1.2039105530871947</v>
      </c>
      <c r="J22" s="2"/>
    </row>
    <row r="23" spans="1:10">
      <c r="B23" t="s">
        <v>19</v>
      </c>
      <c r="C23">
        <v>8.5950000000000006</v>
      </c>
      <c r="D23">
        <v>6.0826086956521745</v>
      </c>
      <c r="E23">
        <v>4.9857142857142858</v>
      </c>
      <c r="G23">
        <f t="shared" si="0"/>
        <v>6.5544409937888206</v>
      </c>
      <c r="H23">
        <f t="shared" si="1"/>
        <v>1.068286030675683</v>
      </c>
    </row>
    <row r="24" spans="1:10">
      <c r="B24" t="s">
        <v>20</v>
      </c>
      <c r="C24">
        <v>6.81</v>
      </c>
      <c r="D24">
        <v>4.8913043478260869</v>
      </c>
      <c r="E24">
        <v>3.1719999999999997</v>
      </c>
      <c r="G24">
        <f t="shared" si="0"/>
        <v>4.9577681159420282</v>
      </c>
      <c r="H24">
        <f t="shared" si="1"/>
        <v>1.0507257927030147</v>
      </c>
    </row>
    <row r="25" spans="1:10">
      <c r="B25" t="s">
        <v>21</v>
      </c>
      <c r="C25">
        <v>9.4</v>
      </c>
      <c r="D25">
        <v>6.9272727272727277</v>
      </c>
      <c r="E25">
        <v>8.15</v>
      </c>
      <c r="G25">
        <f t="shared" si="0"/>
        <v>8.1590909090909083</v>
      </c>
      <c r="H25">
        <f t="shared" si="1"/>
        <v>0.71382935047377116</v>
      </c>
    </row>
    <row r="27" spans="1:10">
      <c r="A27" t="s">
        <v>22</v>
      </c>
      <c r="B27" t="s">
        <v>1</v>
      </c>
    </row>
    <row r="28" spans="1:10">
      <c r="B28" t="s">
        <v>5</v>
      </c>
      <c r="C28">
        <v>7.6000000000000005</v>
      </c>
      <c r="D28">
        <v>6.0047619047619047</v>
      </c>
      <c r="E28">
        <v>7.7666666666666666</v>
      </c>
      <c r="G28">
        <f t="shared" si="0"/>
        <v>7.1238095238095234</v>
      </c>
      <c r="H28">
        <f t="shared" si="1"/>
        <v>0.56158855778840011</v>
      </c>
    </row>
    <row r="29" spans="1:10">
      <c r="B29" t="s">
        <v>12</v>
      </c>
      <c r="C29">
        <v>9.11</v>
      </c>
      <c r="D29">
        <v>6.209090909090909</v>
      </c>
      <c r="E29">
        <v>6.8095238095238093</v>
      </c>
      <c r="G29">
        <f t="shared" si="0"/>
        <v>7.3762049062049053</v>
      </c>
      <c r="H29">
        <f t="shared" si="1"/>
        <v>0.88405580280725327</v>
      </c>
    </row>
    <row r="30" spans="1:10">
      <c r="B30" t="s">
        <v>23</v>
      </c>
      <c r="C30">
        <v>8.9150000000000009</v>
      </c>
      <c r="D30">
        <v>6.7428571428571429</v>
      </c>
      <c r="E30">
        <v>6.4749999999999996</v>
      </c>
      <c r="G30">
        <f t="shared" si="0"/>
        <v>7.3776190476190466</v>
      </c>
      <c r="H30">
        <f t="shared" si="1"/>
        <v>0.77256973942006035</v>
      </c>
    </row>
    <row r="31" spans="1:10">
      <c r="B31" t="s">
        <v>24</v>
      </c>
      <c r="C31">
        <v>9.3904761904761891</v>
      </c>
      <c r="D31">
        <v>7.4285714285714288</v>
      </c>
      <c r="E31">
        <v>5.2047619047619049</v>
      </c>
      <c r="G31">
        <f t="shared" si="0"/>
        <v>7.3412698412698409</v>
      </c>
      <c r="H31">
        <f t="shared" si="1"/>
        <v>1.2090998298689264</v>
      </c>
    </row>
    <row r="32" spans="1:10">
      <c r="B32" t="s">
        <v>25</v>
      </c>
      <c r="C32">
        <v>7.745454545454546</v>
      </c>
      <c r="D32">
        <v>7.2047619047619049</v>
      </c>
      <c r="E32">
        <v>5.82</v>
      </c>
      <c r="G32">
        <f t="shared" si="0"/>
        <v>6.9234054834054843</v>
      </c>
      <c r="H32">
        <f t="shared" si="1"/>
        <v>0.57335703784284198</v>
      </c>
    </row>
    <row r="33" spans="2:8">
      <c r="B33" t="s">
        <v>26</v>
      </c>
      <c r="C33">
        <v>6.165</v>
      </c>
      <c r="D33">
        <v>5.1899999999999995</v>
      </c>
      <c r="E33">
        <v>6.2142857142857144</v>
      </c>
      <c r="G33">
        <f t="shared" si="0"/>
        <v>5.8564285714285722</v>
      </c>
      <c r="H33">
        <f t="shared" si="1"/>
        <v>0.33351789108452573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Southampton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Page</dc:creator>
  <cp:keywords/>
  <dc:description/>
  <cp:lastModifiedBy>Matthew Woodard</cp:lastModifiedBy>
  <cp:revision/>
  <dcterms:created xsi:type="dcterms:W3CDTF">2016-05-17T09:20:42Z</dcterms:created>
  <dcterms:modified xsi:type="dcterms:W3CDTF">2021-05-06T20:28:32Z</dcterms:modified>
  <cp:category/>
  <cp:contentStatus/>
</cp:coreProperties>
</file>